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.adilov\Desktop\Управляющая компания Инфинити\"/>
    </mc:Choice>
  </mc:AlternateContent>
  <xr:revisionPtr revIDLastSave="0" documentId="13_ncr:1_{88D53F7F-2B61-4F7E-BC9F-BCBDA09CD1E0}" xr6:coauthVersionLast="47" xr6:coauthVersionMax="47" xr10:uidLastSave="{00000000-0000-0000-0000-000000000000}"/>
  <bookViews>
    <workbookView xWindow="-28920" yWindow="-120" windowWidth="29040" windowHeight="15840" xr2:uid="{14006D39-78FC-46CE-B975-2AB051838A5D}"/>
  </bookViews>
  <sheets>
    <sheet name="Лист1" sheetId="1" r:id="rId1"/>
  </sheets>
  <definedNames>
    <definedName name="_Hlk122521643" localSheetId="0">Лист1!$A$39</definedName>
    <definedName name="_xlnm.Print_Area" localSheetId="0">Лист1!$A$1:$N$42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H34" i="1"/>
  <c r="M31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4" i="1" s="1"/>
  <c r="L32" i="1"/>
  <c r="L33" i="1"/>
  <c r="L9" i="1"/>
  <c r="K10" i="1"/>
  <c r="M10" i="1" s="1"/>
  <c r="K11" i="1"/>
  <c r="K12" i="1"/>
  <c r="K13" i="1"/>
  <c r="K14" i="1"/>
  <c r="M14" i="1" s="1"/>
  <c r="K15" i="1"/>
  <c r="M15" i="1" s="1"/>
  <c r="K16" i="1"/>
  <c r="M16" i="1" s="1"/>
  <c r="K17" i="1"/>
  <c r="M17" i="1" s="1"/>
  <c r="K18" i="1"/>
  <c r="M18" i="1" s="1"/>
  <c r="K19" i="1"/>
  <c r="K20" i="1"/>
  <c r="K21" i="1"/>
  <c r="K22" i="1"/>
  <c r="M22" i="1" s="1"/>
  <c r="K23" i="1"/>
  <c r="M23" i="1" s="1"/>
  <c r="K24" i="1"/>
  <c r="M24" i="1" s="1"/>
  <c r="K25" i="1"/>
  <c r="M25" i="1" s="1"/>
  <c r="K26" i="1"/>
  <c r="M26" i="1" s="1"/>
  <c r="K27" i="1"/>
  <c r="K28" i="1"/>
  <c r="K29" i="1"/>
  <c r="K30" i="1"/>
  <c r="M30" i="1" s="1"/>
  <c r="K31" i="1"/>
  <c r="K32" i="1"/>
  <c r="M32" i="1" s="1"/>
  <c r="K33" i="1"/>
  <c r="K9" i="1"/>
  <c r="M9" i="1" s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 s="1"/>
  <c r="I9" i="1"/>
  <c r="G9" i="1"/>
  <c r="M29" i="1" l="1"/>
  <c r="M21" i="1"/>
  <c r="M13" i="1"/>
  <c r="M28" i="1"/>
  <c r="M20" i="1"/>
  <c r="M12" i="1"/>
  <c r="M27" i="1"/>
  <c r="M19" i="1"/>
  <c r="M11" i="1"/>
  <c r="K34" i="1"/>
  <c r="M33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F34" i="1"/>
  <c r="M34" i="1" l="1"/>
  <c r="G34" i="1"/>
</calcChain>
</file>

<file path=xl/sharedStrings.xml><?xml version="1.0" encoding="utf-8"?>
<sst xmlns="http://schemas.openxmlformats.org/spreadsheetml/2006/main" count="75" uniqueCount="71">
  <si>
    <t>№</t>
  </si>
  <si>
    <t xml:space="preserve">НАИМЕНОВАНИЕ ЗАТРАТ </t>
  </si>
  <si>
    <t>ОСНОВНЫЕ УСЛОВИЯ ДОГОВОРА</t>
  </si>
  <si>
    <t>Да   /   Нет</t>
  </si>
  <si>
    <t>КОММЕРЧЕСКОЕ ПРЕДЛОЖЕНИЕ (ОФЕРТА)</t>
  </si>
  <si>
    <t xml:space="preserve">ИНН </t>
  </si>
  <si>
    <r>
      <t xml:space="preserve">Наименование участника тендера: </t>
    </r>
    <r>
      <rPr>
        <b/>
        <sz val="11"/>
        <color theme="1"/>
        <rFont val="Calibri"/>
        <family val="2"/>
        <charset val="204"/>
        <scheme val="minor"/>
      </rPr>
      <t>ООО «___________________________________________»</t>
    </r>
  </si>
  <si>
    <r>
      <t xml:space="preserve">СОГЛАСИЕ на </t>
    </r>
    <r>
      <rPr>
        <b/>
        <sz val="10"/>
        <color theme="1"/>
        <rFont val="Calibri"/>
        <family val="2"/>
        <charset val="204"/>
        <scheme val="minor"/>
      </rPr>
      <t>выполнение условий в 100% соответствии с ТЗ</t>
    </r>
  </si>
  <si>
    <r>
      <rPr>
        <b/>
        <sz val="10"/>
        <color theme="1"/>
        <rFont val="Calibri"/>
        <family val="2"/>
        <charset val="204"/>
        <scheme val="minor"/>
      </rPr>
      <t xml:space="preserve">СОГЛАСИЕ С ФОРМОЙ ДОГОВОРА </t>
    </r>
    <r>
      <rPr>
        <sz val="10"/>
        <color theme="1"/>
        <rFont val="Calibri"/>
        <family val="2"/>
        <charset val="204"/>
        <scheme val="minor"/>
      </rPr>
      <t>в редакции ЗАКАЗЧИКА без Протокола разногласий</t>
    </r>
  </si>
  <si>
    <t>Генеральный директор ООО «__________________________»  _________________________(Ф.И.О)
                                         дата:                         .2023</t>
  </si>
  <si>
    <r>
      <rPr>
        <b/>
        <sz val="11"/>
        <color theme="1"/>
        <rFont val="Calibri"/>
        <family val="2"/>
        <charset val="204"/>
        <scheme val="minor"/>
      </rPr>
      <t>Предмет тендера:</t>
    </r>
    <r>
      <rPr>
        <sz val="11"/>
        <color theme="1"/>
        <rFont val="Calibri"/>
        <family val="2"/>
        <charset val="204"/>
        <scheme val="minor"/>
      </rPr>
      <t xml:space="preserve">  Выбор управляющей компании</t>
    </r>
  </si>
  <si>
    <r>
      <rPr>
        <b/>
        <sz val="11"/>
        <color theme="1"/>
        <rFont val="Calibri"/>
        <family val="2"/>
        <charset val="204"/>
        <scheme val="minor"/>
      </rPr>
      <t>Объект: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ЖК "ИНФИНИТИ"</t>
    </r>
    <r>
      <rPr>
        <sz val="11"/>
        <color theme="1"/>
        <rFont val="Calibri"/>
        <family val="2"/>
        <charset val="204"/>
        <scheme val="minor"/>
      </rPr>
      <t xml:space="preserve"> расположенный по адресу: г.Ташкент, Яшнабадский р-н, ул.Истикбол.</t>
    </r>
  </si>
  <si>
    <t>Первый этап Обслуживание домов №3 и4.</t>
  </si>
  <si>
    <t>Управление многоквартирным домом</t>
  </si>
  <si>
    <r>
      <t xml:space="preserve">Содержание общего имущества ЖК </t>
    </r>
    <r>
      <rPr>
        <sz val="10"/>
        <color theme="1"/>
        <rFont val="Times New Roman"/>
        <family val="1"/>
        <charset val="204"/>
      </rPr>
      <t>(включает в себя услуги и работы по содержанию имущества в МКД в соответствии с Правилами содержания общего имущества в МКД, утвержденными Законом Республики Узбекистан</t>
    </r>
  </si>
  <si>
    <r>
      <t xml:space="preserve">Текущий ремонт общего имущества ЖК </t>
    </r>
    <r>
      <rPr>
        <sz val="10"/>
        <color theme="1"/>
        <rFont val="Times New Roman"/>
        <family val="1"/>
        <charset val="204"/>
      </rPr>
      <t>(включает в себя услуги и работы по текущему ремонту общего имущества в многоквартирном доме в соответствии с Правилами содержания общего имущества в МКД, утвержденными Законом Республики Узбекистан</t>
    </r>
  </si>
  <si>
    <r>
      <t xml:space="preserve">Уборка и санитарно-гигиеническая очистка земельного участка, </t>
    </r>
    <r>
      <rPr>
        <sz val="10"/>
        <color theme="1"/>
        <rFont val="Times New Roman"/>
        <family val="1"/>
        <charset val="204"/>
      </rPr>
      <t>входящего в состав общего имущества, содержание и уход за элементами озеленения, находящимися на земельном участке, входящем в состав общего имущества, а также иными объектами, расположенными на земельном участке, предназначенными для обслуживания, эксплуатации и благоустройства этого ЖК</t>
    </r>
  </si>
  <si>
    <t>Вывоз строительных отходов после производства СМР внутри жилых помещений</t>
  </si>
  <si>
    <t xml:space="preserve">Контроль чистоты вахтерами внутридомовой и придомовой территории ЖК </t>
  </si>
  <si>
    <r>
      <t>Содержание и ремонт автоматизированной противопожарной защиты (АППЗ), (</t>
    </r>
    <r>
      <rPr>
        <sz val="10"/>
        <color theme="1"/>
        <rFont val="Times New Roman"/>
        <family val="1"/>
        <charset val="204"/>
      </rPr>
      <t>при наличии в составе общего имущества в многоквартирном доме)</t>
    </r>
  </si>
  <si>
    <r>
      <t>Содержание и текущий ремонт внутридомовых инженерных систем газоснабжения (</t>
    </r>
    <r>
      <rPr>
        <sz val="10"/>
        <color theme="1"/>
        <rFont val="Times New Roman"/>
        <family val="1"/>
        <charset val="204"/>
      </rPr>
      <t>при наличии в составе общего имущества в многоквартирном доме)</t>
    </r>
  </si>
  <si>
    <r>
      <t xml:space="preserve">Эксплуатация коллективных (общедомовых) приборов учета используемых энергетических ресурсов </t>
    </r>
    <r>
      <rPr>
        <sz val="10"/>
        <color theme="1"/>
        <rFont val="Times New Roman"/>
        <family val="1"/>
        <charset val="204"/>
      </rPr>
      <t>(при наличии в составе общего имущества в многоквартирном доме), в т. ч.:</t>
    </r>
  </si>
  <si>
    <t>эксплуатация приборов учета электрической энергии</t>
  </si>
  <si>
    <t>эксплуатация приборов учета тепловой энергии и горячей воды</t>
  </si>
  <si>
    <t>эксплуатация приборов учета холодной воды</t>
  </si>
  <si>
    <t>Эксплуатация приборов учета газа</t>
  </si>
  <si>
    <t>Содержание и эксплуатация фонтанов в составе ЖК</t>
  </si>
  <si>
    <t xml:space="preserve">Содержание и эксплуатация котельных в составе ЖК </t>
  </si>
  <si>
    <r>
      <t>Коммунальные ресурсы, потребляемые в целях содержания общего имущества в многоквартирном доме</t>
    </r>
    <r>
      <rPr>
        <sz val="10"/>
        <color theme="1"/>
        <rFont val="Times New Roman"/>
        <family val="1"/>
        <charset val="204"/>
      </rPr>
      <t>, в т.ч.:</t>
    </r>
  </si>
  <si>
    <t>холодная вода</t>
  </si>
  <si>
    <t>горячая вода</t>
  </si>
  <si>
    <t>электрическая энергия</t>
  </si>
  <si>
    <t>в многоквартирных домах, не оборудованных стационарными электрическими плитами:</t>
  </si>
  <si>
    <t xml:space="preserve">газоснабжение </t>
  </si>
  <si>
    <t xml:space="preserve">Круглосуточная диспетчерская служба по ликвидации аварийных ситуаций на территории ЖК «Инфинити» </t>
  </si>
  <si>
    <t xml:space="preserve">Круглосуточная охрана территории </t>
  </si>
  <si>
    <t xml:space="preserve">Круглосуточное дежурство электриков, сантехников и лифтеров </t>
  </si>
  <si>
    <t xml:space="preserve">Внедрить биллинговую систему в процесс обслуживания многоквартирных домов с использованием персонального идентификационного номера физического лица собственников, а также кадастрового номера их имущества </t>
  </si>
  <si>
    <t>7.1</t>
  </si>
  <si>
    <t>7.2</t>
  </si>
  <si>
    <t>7.3</t>
  </si>
  <si>
    <t>7.4</t>
  </si>
  <si>
    <t>8</t>
  </si>
  <si>
    <t>9</t>
  </si>
  <si>
    <t>6</t>
  </si>
  <si>
    <t>7</t>
  </si>
  <si>
    <t>9.1</t>
  </si>
  <si>
    <t>9.2</t>
  </si>
  <si>
    <t>9.3</t>
  </si>
  <si>
    <t>9.4</t>
  </si>
  <si>
    <t>9.3.1</t>
  </si>
  <si>
    <t>10</t>
  </si>
  <si>
    <t>11</t>
  </si>
  <si>
    <t>12</t>
  </si>
  <si>
    <t>Тариф (за 1кв.м площади комнат в общежитиях, сум в месяц без учета 12%НДС</t>
  </si>
  <si>
    <t>Тариф (за 1кв.м площади комнат в общежитиях, сум в месяц с учетом 12%НДС</t>
  </si>
  <si>
    <t>Общая площадь квартир здания 
по 3 корпусу, кв.м</t>
  </si>
  <si>
    <t>Общая площадь квартир здания 
по 4 корпусу, кв.м</t>
  </si>
  <si>
    <t>Срок обслуживания за 1 месяц</t>
  </si>
  <si>
    <t>Стоимость обслуживания 3 корпуса без учета НДС 12%, 
за 1 месяц</t>
  </si>
  <si>
    <t>Стоимость обслуживания 3 корпуса с учетом НДС 12%, 
за 1 месяц</t>
  </si>
  <si>
    <t>Стоимость обслуживания 4 корпуса без учета НДС 12%, 
за 1 месяц</t>
  </si>
  <si>
    <t>Стоимость обслуживания 4 корпуса с учетом НДС 12%, 
за 1 месяц</t>
  </si>
  <si>
    <t>Итого начесление 
на 3 и 4 корпуса 
за 1 месяца (Cум) без НДС 12%</t>
  </si>
  <si>
    <t>Итого начесление 
на 3 и 4 корпуса 
за 1 месяц (Cум) с учетом НДС 12%</t>
  </si>
  <si>
    <t>Общая сумма затрат по 3 и 4 корпусам</t>
  </si>
  <si>
    <t>Условие оплаты (Оплата по факту выполнения работ)</t>
  </si>
  <si>
    <t>"___"_________2023г.</t>
  </si>
  <si>
    <t xml:space="preserve">Примечание </t>
  </si>
  <si>
    <r>
      <rPr>
        <b/>
        <sz val="10"/>
        <color theme="1"/>
        <rFont val="Calibri"/>
        <family val="2"/>
        <charset val="204"/>
        <scheme val="minor"/>
      </rPr>
      <t>СРОК ВЫПОЛНЕНИЯ всего комплекса РАБОТ</t>
    </r>
    <r>
      <rPr>
        <sz val="10"/>
        <color theme="1"/>
        <rFont val="Calibri"/>
        <family val="2"/>
        <charset val="204"/>
        <scheme val="minor"/>
      </rPr>
      <t xml:space="preserve"> 3 месяца в соответствии с ТЗ </t>
    </r>
  </si>
  <si>
    <t>Участинк является плательщиком НДС 12%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</si>
</sst>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 shrinkToFit="1"/>
    </xf>
    <xf numFmtId="0" fontId="0" fillId="4" borderId="0" xfId="0" applyFill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1" fillId="4" borderId="0" xfId="0" applyFont="1" applyFill="1" applyAlignment="1">
      <alignment horizontal="left" wrapText="1" shrinkToFit="1"/>
    </xf>
    <xf numFmtId="0" fontId="0" fillId="2" borderId="1" xfId="0" applyFill="1" applyBorder="1" applyAlignment="1">
      <alignment horizontal="center" vertical="center" wrapText="1" shrinkToFit="1"/>
    </xf>
    <xf numFmtId="0" fontId="1" fillId="5" borderId="1" xfId="0" applyFont="1" applyFill="1" applyBorder="1" applyAlignment="1">
      <alignment horizontal="center" vertical="center" wrapText="1" shrinkToFit="1"/>
    </xf>
    <xf numFmtId="0" fontId="0" fillId="5" borderId="0" xfId="0" applyFill="1" applyAlignment="1">
      <alignment wrapText="1" shrinkToFit="1"/>
    </xf>
    <xf numFmtId="0" fontId="0" fillId="6" borderId="0" xfId="0" applyFill="1" applyAlignment="1">
      <alignment wrapText="1" shrinkToFit="1"/>
    </xf>
    <xf numFmtId="0" fontId="0" fillId="2" borderId="0" xfId="0" applyFill="1" applyAlignment="1">
      <alignment wrapText="1" shrinkToFit="1"/>
    </xf>
    <xf numFmtId="0" fontId="2" fillId="7" borderId="1" xfId="0" applyFont="1" applyFill="1" applyBorder="1" applyAlignment="1">
      <alignment vertical="center" wrapText="1" shrinkToFit="1"/>
    </xf>
    <xf numFmtId="0" fontId="3" fillId="7" borderId="1" xfId="0" applyFont="1" applyFill="1" applyBorder="1" applyAlignment="1">
      <alignment vertical="center" wrapText="1" shrinkToFit="1"/>
    </xf>
    <xf numFmtId="0" fontId="3" fillId="7" borderId="1" xfId="0" applyFont="1" applyFill="1" applyBorder="1" applyAlignment="1">
      <alignment horizontal="center" vertical="center" wrapText="1" shrinkToFit="1"/>
    </xf>
    <xf numFmtId="0" fontId="0" fillId="4" borderId="0" xfId="0" applyFill="1" applyAlignment="1">
      <alignment wrapText="1" shrinkToFit="1"/>
    </xf>
    <xf numFmtId="0" fontId="5" fillId="8" borderId="1" xfId="0" applyFont="1" applyFill="1" applyBorder="1" applyAlignment="1">
      <alignment horizontal="center" vertical="center" wrapText="1" shrinkToFit="1"/>
    </xf>
    <xf numFmtId="0" fontId="1" fillId="8" borderId="1" xfId="0" applyFont="1" applyFill="1" applyBorder="1" applyAlignment="1">
      <alignment vertical="center" wrapText="1" shrinkToFit="1"/>
    </xf>
    <xf numFmtId="0" fontId="4" fillId="8" borderId="1" xfId="0" applyFont="1" applyFill="1" applyBorder="1" applyAlignment="1">
      <alignment horizontal="center" vertical="center" wrapText="1" shrinkToFit="1"/>
    </xf>
    <xf numFmtId="0" fontId="6" fillId="7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vertical="center" wrapText="1" shrinkToFit="1"/>
    </xf>
    <xf numFmtId="0" fontId="5" fillId="2" borderId="2" xfId="0" applyFont="1" applyFill="1" applyBorder="1" applyAlignment="1">
      <alignment vertical="center" wrapText="1" shrinkToFit="1"/>
    </xf>
    <xf numFmtId="0" fontId="2" fillId="2" borderId="1" xfId="0" applyFont="1" applyFill="1" applyBorder="1" applyAlignment="1">
      <alignment vertical="center" wrapText="1" shrinkToFit="1"/>
    </xf>
    <xf numFmtId="0" fontId="2" fillId="2" borderId="2" xfId="0" applyFont="1" applyFill="1" applyBorder="1" applyAlignment="1">
      <alignment vertical="center" wrapText="1" shrinkToFit="1"/>
    </xf>
    <xf numFmtId="0" fontId="0" fillId="2" borderId="0" xfId="0" applyFill="1" applyAlignment="1">
      <alignment horizontal="center" vertical="center" wrapText="1" shrinkToFit="1"/>
    </xf>
    <xf numFmtId="0" fontId="1" fillId="0" borderId="0" xfId="0" applyFont="1" applyAlignment="1">
      <alignment horizontal="center" wrapText="1" shrinkToFit="1"/>
    </xf>
    <xf numFmtId="0" fontId="0" fillId="2" borderId="0" xfId="0" applyFill="1" applyAlignment="1">
      <alignment horizontal="left" wrapText="1" shrinkToFit="1"/>
    </xf>
    <xf numFmtId="0" fontId="0" fillId="0" borderId="0" xfId="0" applyAlignment="1">
      <alignment horizontal="left" wrapText="1" shrinkToFit="1"/>
    </xf>
    <xf numFmtId="0" fontId="0" fillId="4" borderId="0" xfId="0" applyFill="1" applyAlignment="1">
      <alignment horizontal="left" wrapText="1" shrinkToFit="1"/>
    </xf>
    <xf numFmtId="0" fontId="1" fillId="2" borderId="0" xfId="0" applyFont="1" applyFill="1" applyAlignment="1">
      <alignment horizontal="left" vertical="center" wrapText="1" shrinkToFit="1"/>
    </xf>
    <xf numFmtId="0" fontId="1" fillId="5" borderId="1" xfId="0" applyFont="1" applyFill="1" applyBorder="1" applyAlignment="1">
      <alignment vertical="center" wrapText="1" shrinkToFit="1"/>
    </xf>
    <xf numFmtId="0" fontId="3" fillId="2" borderId="1" xfId="0" applyFont="1" applyFill="1" applyBorder="1" applyAlignment="1">
      <alignment vertical="center" wrapText="1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vertical="center" wrapText="1" shrinkToFi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3" borderId="2" xfId="0" applyFont="1" applyFill="1" applyBorder="1" applyAlignment="1">
      <alignment horizontal="center" vertical="center" wrapText="1" shrinkToFit="1"/>
    </xf>
    <xf numFmtId="0" fontId="3" fillId="3" borderId="4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wrapText="1" shrinkToFit="1"/>
    </xf>
    <xf numFmtId="0" fontId="0" fillId="5" borderId="1" xfId="0" applyFill="1" applyBorder="1" applyAlignment="1">
      <alignment wrapText="1" shrinkToFit="1"/>
    </xf>
    <xf numFmtId="0" fontId="0" fillId="8" borderId="1" xfId="0" applyFill="1" applyBorder="1" applyAlignment="1">
      <alignment wrapText="1" shrinkToFit="1"/>
    </xf>
    <xf numFmtId="0" fontId="2" fillId="7" borderId="1" xfId="0" applyFont="1" applyFill="1" applyBorder="1" applyAlignment="1">
      <alignment horizontal="center" vertical="center" wrapText="1" shrinkToFit="1"/>
    </xf>
    <xf numFmtId="0" fontId="3" fillId="3" borderId="3" xfId="0" applyFont="1" applyFill="1" applyBorder="1" applyAlignment="1">
      <alignment horizontal="center" vertical="center" wrapText="1" shrinkToFit="1"/>
    </xf>
    <xf numFmtId="0" fontId="5" fillId="9" borderId="1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wrapText="1" shrinkToFit="1"/>
    </xf>
    <xf numFmtId="0" fontId="3" fillId="2" borderId="2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8645A-13B6-490E-9225-C8D2C55DC61E}">
  <sheetPr>
    <pageSetUpPr fitToPage="1"/>
  </sheetPr>
  <dimension ref="A1:O42"/>
  <sheetViews>
    <sheetView tabSelected="1" view="pageBreakPreview" topLeftCell="A15" zoomScaleNormal="100" zoomScaleSheetLayoutView="100" workbookViewId="0">
      <selection activeCell="F37" sqref="F37"/>
    </sheetView>
  </sheetViews>
  <sheetFormatPr defaultColWidth="8.88671875" defaultRowHeight="14.4" x14ac:dyDescent="0.3"/>
  <cols>
    <col min="1" max="1" width="5" style="1" customWidth="1"/>
    <col min="2" max="2" width="81.44140625" style="1" customWidth="1"/>
    <col min="3" max="3" width="9.88671875" style="3" customWidth="1"/>
    <col min="4" max="4" width="12.77734375" style="1" customWidth="1"/>
    <col min="5" max="5" width="13.21875" style="1" customWidth="1"/>
    <col min="6" max="6" width="16.5546875" style="3" customWidth="1"/>
    <col min="7" max="7" width="16.6640625" style="3" customWidth="1"/>
    <col min="8" max="8" width="15.21875" style="3" customWidth="1"/>
    <col min="9" max="9" width="15.109375" style="3" customWidth="1"/>
    <col min="10" max="10" width="15.5546875" style="3" customWidth="1"/>
    <col min="11" max="11" width="14.6640625" style="3" customWidth="1"/>
    <col min="12" max="12" width="14.77734375" style="3" customWidth="1"/>
    <col min="13" max="13" width="15.77734375" style="3" customWidth="1"/>
    <col min="14" max="14" width="12.109375" style="1" customWidth="1"/>
    <col min="15" max="16384" width="8.88671875" style="1"/>
  </cols>
  <sheetData>
    <row r="1" spans="1:15" ht="19.8" customHeight="1" x14ac:dyDescent="0.3">
      <c r="B1" s="23" t="s">
        <v>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46" t="s">
        <v>67</v>
      </c>
      <c r="N1" s="46"/>
    </row>
    <row r="2" spans="1:15" ht="7.8" customHeight="1" x14ac:dyDescent="0.3"/>
    <row r="3" spans="1:15" ht="16.2" customHeight="1" x14ac:dyDescent="0.3">
      <c r="A3" s="9"/>
      <c r="B3" s="26" t="s">
        <v>6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13"/>
      <c r="N3" s="13"/>
    </row>
    <row r="4" spans="1:15" x14ac:dyDescent="0.3">
      <c r="A4" s="9"/>
      <c r="B4" s="4" t="s">
        <v>5</v>
      </c>
      <c r="C4" s="2"/>
      <c r="D4" s="4"/>
      <c r="E4" s="4"/>
      <c r="F4" s="2"/>
      <c r="G4" s="2"/>
      <c r="H4" s="2"/>
      <c r="I4" s="2"/>
      <c r="J4" s="2"/>
      <c r="K4" s="2"/>
      <c r="L4" s="2"/>
      <c r="M4" s="2"/>
      <c r="N4" s="13"/>
    </row>
    <row r="5" spans="1:15" s="8" customFormat="1" ht="28.2" customHeight="1" x14ac:dyDescent="0.3">
      <c r="A5" s="9"/>
      <c r="B5" s="24" t="s">
        <v>11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9"/>
      <c r="N5" s="9"/>
      <c r="O5" s="9"/>
    </row>
    <row r="6" spans="1:15" x14ac:dyDescent="0.3">
      <c r="B6" s="25" t="s">
        <v>10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1"/>
    </row>
    <row r="7" spans="1:15" ht="67.2" customHeight="1" x14ac:dyDescent="0.3">
      <c r="A7" s="10" t="s">
        <v>0</v>
      </c>
      <c r="B7" s="11" t="s">
        <v>1</v>
      </c>
      <c r="C7" s="12" t="s">
        <v>58</v>
      </c>
      <c r="D7" s="12" t="s">
        <v>56</v>
      </c>
      <c r="E7" s="12" t="s">
        <v>57</v>
      </c>
      <c r="F7" s="12" t="s">
        <v>54</v>
      </c>
      <c r="G7" s="12" t="s">
        <v>55</v>
      </c>
      <c r="H7" s="12" t="s">
        <v>59</v>
      </c>
      <c r="I7" s="12" t="s">
        <v>60</v>
      </c>
      <c r="J7" s="12" t="s">
        <v>61</v>
      </c>
      <c r="K7" s="12" t="s">
        <v>62</v>
      </c>
      <c r="L7" s="17" t="s">
        <v>63</v>
      </c>
      <c r="M7" s="17" t="s">
        <v>64</v>
      </c>
      <c r="N7" s="43" t="s">
        <v>68</v>
      </c>
    </row>
    <row r="8" spans="1:15" ht="14.4" customHeight="1" x14ac:dyDescent="0.3">
      <c r="A8" s="38" t="s">
        <v>12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4"/>
    </row>
    <row r="9" spans="1:15" x14ac:dyDescent="0.3">
      <c r="A9" s="30">
        <v>1</v>
      </c>
      <c r="B9" s="32" t="s">
        <v>13</v>
      </c>
      <c r="C9" s="36">
        <v>1</v>
      </c>
      <c r="D9" s="37">
        <v>19048.439999999999</v>
      </c>
      <c r="E9" s="37">
        <v>22657.34</v>
      </c>
      <c r="F9" s="29"/>
      <c r="G9" s="36">
        <f>F9*0.12</f>
        <v>0</v>
      </c>
      <c r="H9" s="36"/>
      <c r="I9" s="36">
        <f>H9*0.12</f>
        <v>0</v>
      </c>
      <c r="J9" s="36"/>
      <c r="K9" s="36">
        <f>J9*0.12</f>
        <v>0</v>
      </c>
      <c r="L9" s="36">
        <f>J9+H9</f>
        <v>0</v>
      </c>
      <c r="M9" s="36">
        <f>K9+I9</f>
        <v>0</v>
      </c>
      <c r="N9" s="40"/>
    </row>
    <row r="10" spans="1:15" ht="39.6" x14ac:dyDescent="0.3">
      <c r="A10" s="30">
        <v>2</v>
      </c>
      <c r="B10" s="32" t="s">
        <v>14</v>
      </c>
      <c r="C10" s="36">
        <v>1</v>
      </c>
      <c r="D10" s="37"/>
      <c r="E10" s="37"/>
      <c r="F10" s="29"/>
      <c r="G10" s="36">
        <f t="shared" ref="G10:G33" si="0">F10*0.12</f>
        <v>0</v>
      </c>
      <c r="H10" s="36"/>
      <c r="I10" s="36">
        <f t="shared" ref="I10:I33" si="1">H10*0.12</f>
        <v>0</v>
      </c>
      <c r="J10" s="36"/>
      <c r="K10" s="36">
        <f t="shared" ref="K10:K33" si="2">J10*0.12</f>
        <v>0</v>
      </c>
      <c r="L10" s="36">
        <f t="shared" ref="L10:L33" si="3">J10+H10</f>
        <v>0</v>
      </c>
      <c r="M10" s="36">
        <f t="shared" ref="M10:M33" si="4">K10+I10</f>
        <v>0</v>
      </c>
      <c r="N10" s="40"/>
    </row>
    <row r="11" spans="1:15" ht="38.4" customHeight="1" x14ac:dyDescent="0.3">
      <c r="A11" s="30">
        <v>3</v>
      </c>
      <c r="B11" s="32" t="s">
        <v>15</v>
      </c>
      <c r="C11" s="36">
        <v>1</v>
      </c>
      <c r="D11" s="37"/>
      <c r="E11" s="37"/>
      <c r="F11" s="29"/>
      <c r="G11" s="36">
        <f t="shared" si="0"/>
        <v>0</v>
      </c>
      <c r="H11" s="36"/>
      <c r="I11" s="36">
        <f t="shared" si="1"/>
        <v>0</v>
      </c>
      <c r="J11" s="36"/>
      <c r="K11" s="36">
        <f t="shared" si="2"/>
        <v>0</v>
      </c>
      <c r="L11" s="36">
        <f t="shared" si="3"/>
        <v>0</v>
      </c>
      <c r="M11" s="36">
        <f t="shared" si="4"/>
        <v>0</v>
      </c>
      <c r="N11" s="40"/>
    </row>
    <row r="12" spans="1:15" ht="51.6" customHeight="1" x14ac:dyDescent="0.3">
      <c r="A12" s="30">
        <v>4</v>
      </c>
      <c r="B12" s="32" t="s">
        <v>16</v>
      </c>
      <c r="C12" s="36">
        <v>1</v>
      </c>
      <c r="D12" s="31"/>
      <c r="E12" s="31"/>
      <c r="F12" s="29"/>
      <c r="G12" s="36">
        <f t="shared" si="0"/>
        <v>0</v>
      </c>
      <c r="H12" s="36"/>
      <c r="I12" s="36">
        <f t="shared" si="1"/>
        <v>0</v>
      </c>
      <c r="J12" s="36"/>
      <c r="K12" s="36">
        <f t="shared" si="2"/>
        <v>0</v>
      </c>
      <c r="L12" s="36">
        <f t="shared" si="3"/>
        <v>0</v>
      </c>
      <c r="M12" s="36">
        <f t="shared" si="4"/>
        <v>0</v>
      </c>
      <c r="N12" s="40"/>
    </row>
    <row r="13" spans="1:15" ht="15.6" customHeight="1" x14ac:dyDescent="0.3">
      <c r="A13" s="30"/>
      <c r="B13" s="32" t="s">
        <v>17</v>
      </c>
      <c r="C13" s="36">
        <v>1</v>
      </c>
      <c r="D13" s="31"/>
      <c r="E13" s="31"/>
      <c r="F13" s="29"/>
      <c r="G13" s="36">
        <f t="shared" si="0"/>
        <v>0</v>
      </c>
      <c r="H13" s="36"/>
      <c r="I13" s="36">
        <f t="shared" si="1"/>
        <v>0</v>
      </c>
      <c r="J13" s="36"/>
      <c r="K13" s="36">
        <f t="shared" si="2"/>
        <v>0</v>
      </c>
      <c r="L13" s="36">
        <f t="shared" si="3"/>
        <v>0</v>
      </c>
      <c r="M13" s="36">
        <f t="shared" si="4"/>
        <v>0</v>
      </c>
      <c r="N13" s="40"/>
    </row>
    <row r="14" spans="1:15" ht="17.399999999999999" customHeight="1" x14ac:dyDescent="0.3">
      <c r="A14" s="30"/>
      <c r="B14" s="32" t="s">
        <v>18</v>
      </c>
      <c r="C14" s="36">
        <v>1</v>
      </c>
      <c r="D14" s="31"/>
      <c r="E14" s="31"/>
      <c r="F14" s="29"/>
      <c r="G14" s="36">
        <f t="shared" si="0"/>
        <v>0</v>
      </c>
      <c r="H14" s="36"/>
      <c r="I14" s="36">
        <f t="shared" si="1"/>
        <v>0</v>
      </c>
      <c r="J14" s="36"/>
      <c r="K14" s="36">
        <f t="shared" si="2"/>
        <v>0</v>
      </c>
      <c r="L14" s="36">
        <f t="shared" si="3"/>
        <v>0</v>
      </c>
      <c r="M14" s="36">
        <f t="shared" si="4"/>
        <v>0</v>
      </c>
      <c r="N14" s="40"/>
    </row>
    <row r="15" spans="1:15" ht="26.4" x14ac:dyDescent="0.3">
      <c r="A15" s="30">
        <v>5</v>
      </c>
      <c r="B15" s="32" t="s">
        <v>19</v>
      </c>
      <c r="C15" s="36">
        <v>1</v>
      </c>
      <c r="D15" s="31"/>
      <c r="E15" s="31"/>
      <c r="F15" s="29"/>
      <c r="G15" s="36">
        <f t="shared" si="0"/>
        <v>0</v>
      </c>
      <c r="H15" s="36"/>
      <c r="I15" s="36">
        <f t="shared" si="1"/>
        <v>0</v>
      </c>
      <c r="J15" s="36"/>
      <c r="K15" s="36">
        <f t="shared" si="2"/>
        <v>0</v>
      </c>
      <c r="L15" s="36">
        <f t="shared" si="3"/>
        <v>0</v>
      </c>
      <c r="M15" s="36">
        <f t="shared" si="4"/>
        <v>0</v>
      </c>
      <c r="N15" s="40"/>
    </row>
    <row r="16" spans="1:15" ht="24.6" customHeight="1" x14ac:dyDescent="0.3">
      <c r="A16" s="34" t="s">
        <v>44</v>
      </c>
      <c r="B16" s="32" t="s">
        <v>20</v>
      </c>
      <c r="C16" s="36">
        <v>1</v>
      </c>
      <c r="D16" s="31"/>
      <c r="E16" s="31"/>
      <c r="F16" s="29"/>
      <c r="G16" s="36">
        <f t="shared" si="0"/>
        <v>0</v>
      </c>
      <c r="H16" s="36"/>
      <c r="I16" s="36">
        <f t="shared" si="1"/>
        <v>0</v>
      </c>
      <c r="J16" s="36"/>
      <c r="K16" s="36">
        <f t="shared" si="2"/>
        <v>0</v>
      </c>
      <c r="L16" s="36">
        <f t="shared" si="3"/>
        <v>0</v>
      </c>
      <c r="M16" s="36">
        <f t="shared" si="4"/>
        <v>0</v>
      </c>
      <c r="N16" s="40"/>
    </row>
    <row r="17" spans="1:14" ht="27" customHeight="1" x14ac:dyDescent="0.3">
      <c r="A17" s="34" t="s">
        <v>45</v>
      </c>
      <c r="B17" s="32" t="s">
        <v>21</v>
      </c>
      <c r="C17" s="36">
        <v>1</v>
      </c>
      <c r="D17" s="31"/>
      <c r="E17" s="31"/>
      <c r="F17" s="29"/>
      <c r="G17" s="36">
        <f t="shared" si="0"/>
        <v>0</v>
      </c>
      <c r="H17" s="36"/>
      <c r="I17" s="36">
        <f t="shared" si="1"/>
        <v>0</v>
      </c>
      <c r="J17" s="36"/>
      <c r="K17" s="36">
        <f t="shared" si="2"/>
        <v>0</v>
      </c>
      <c r="L17" s="36">
        <f t="shared" si="3"/>
        <v>0</v>
      </c>
      <c r="M17" s="36">
        <f t="shared" si="4"/>
        <v>0</v>
      </c>
      <c r="N17" s="40"/>
    </row>
    <row r="18" spans="1:14" x14ac:dyDescent="0.3">
      <c r="A18" s="34" t="s">
        <v>38</v>
      </c>
      <c r="B18" s="33" t="s">
        <v>22</v>
      </c>
      <c r="C18" s="36">
        <v>1</v>
      </c>
      <c r="D18" s="31"/>
      <c r="E18" s="31"/>
      <c r="F18" s="29"/>
      <c r="G18" s="36">
        <f t="shared" si="0"/>
        <v>0</v>
      </c>
      <c r="H18" s="36"/>
      <c r="I18" s="36">
        <f t="shared" si="1"/>
        <v>0</v>
      </c>
      <c r="J18" s="36"/>
      <c r="K18" s="36">
        <f t="shared" si="2"/>
        <v>0</v>
      </c>
      <c r="L18" s="36">
        <f t="shared" si="3"/>
        <v>0</v>
      </c>
      <c r="M18" s="36">
        <f t="shared" si="4"/>
        <v>0</v>
      </c>
      <c r="N18" s="40"/>
    </row>
    <row r="19" spans="1:14" x14ac:dyDescent="0.3">
      <c r="A19" s="34" t="s">
        <v>39</v>
      </c>
      <c r="B19" s="33" t="s">
        <v>23</v>
      </c>
      <c r="C19" s="36">
        <v>1</v>
      </c>
      <c r="D19" s="31"/>
      <c r="E19" s="31"/>
      <c r="F19" s="29"/>
      <c r="G19" s="36">
        <f t="shared" si="0"/>
        <v>0</v>
      </c>
      <c r="H19" s="36"/>
      <c r="I19" s="36">
        <f t="shared" si="1"/>
        <v>0</v>
      </c>
      <c r="J19" s="36"/>
      <c r="K19" s="36">
        <f t="shared" si="2"/>
        <v>0</v>
      </c>
      <c r="L19" s="36">
        <f t="shared" si="3"/>
        <v>0</v>
      </c>
      <c r="M19" s="36">
        <f t="shared" si="4"/>
        <v>0</v>
      </c>
      <c r="N19" s="40"/>
    </row>
    <row r="20" spans="1:14" x14ac:dyDescent="0.3">
      <c r="A20" s="34" t="s">
        <v>40</v>
      </c>
      <c r="B20" s="33" t="s">
        <v>24</v>
      </c>
      <c r="C20" s="36">
        <v>1</v>
      </c>
      <c r="D20" s="31"/>
      <c r="E20" s="31"/>
      <c r="F20" s="29"/>
      <c r="G20" s="36">
        <f t="shared" si="0"/>
        <v>0</v>
      </c>
      <c r="H20" s="36"/>
      <c r="I20" s="36">
        <f t="shared" si="1"/>
        <v>0</v>
      </c>
      <c r="J20" s="36"/>
      <c r="K20" s="36">
        <f t="shared" si="2"/>
        <v>0</v>
      </c>
      <c r="L20" s="36">
        <f t="shared" si="3"/>
        <v>0</v>
      </c>
      <c r="M20" s="36">
        <f t="shared" si="4"/>
        <v>0</v>
      </c>
      <c r="N20" s="40"/>
    </row>
    <row r="21" spans="1:14" x14ac:dyDescent="0.3">
      <c r="A21" s="34" t="s">
        <v>41</v>
      </c>
      <c r="B21" s="33" t="s">
        <v>25</v>
      </c>
      <c r="C21" s="36">
        <v>1</v>
      </c>
      <c r="D21" s="31"/>
      <c r="E21" s="31"/>
      <c r="F21" s="29"/>
      <c r="G21" s="36">
        <f t="shared" si="0"/>
        <v>0</v>
      </c>
      <c r="H21" s="36"/>
      <c r="I21" s="36">
        <f t="shared" si="1"/>
        <v>0</v>
      </c>
      <c r="J21" s="36"/>
      <c r="K21" s="36">
        <f t="shared" si="2"/>
        <v>0</v>
      </c>
      <c r="L21" s="36">
        <f t="shared" si="3"/>
        <v>0</v>
      </c>
      <c r="M21" s="36">
        <f t="shared" si="4"/>
        <v>0</v>
      </c>
      <c r="N21" s="40"/>
    </row>
    <row r="22" spans="1:14" x14ac:dyDescent="0.3">
      <c r="A22" s="34" t="s">
        <v>42</v>
      </c>
      <c r="B22" s="32" t="s">
        <v>26</v>
      </c>
      <c r="C22" s="36">
        <v>1</v>
      </c>
      <c r="D22" s="31"/>
      <c r="E22" s="31"/>
      <c r="F22" s="29"/>
      <c r="G22" s="36">
        <f t="shared" si="0"/>
        <v>0</v>
      </c>
      <c r="H22" s="36"/>
      <c r="I22" s="36">
        <f t="shared" si="1"/>
        <v>0</v>
      </c>
      <c r="J22" s="36"/>
      <c r="K22" s="36">
        <f t="shared" si="2"/>
        <v>0</v>
      </c>
      <c r="L22" s="36">
        <f t="shared" si="3"/>
        <v>0</v>
      </c>
      <c r="M22" s="36">
        <f t="shared" si="4"/>
        <v>0</v>
      </c>
      <c r="N22" s="40"/>
    </row>
    <row r="23" spans="1:14" x14ac:dyDescent="0.3">
      <c r="A23" s="34"/>
      <c r="B23" s="35" t="s">
        <v>27</v>
      </c>
      <c r="C23" s="36">
        <v>1</v>
      </c>
      <c r="D23" s="31"/>
      <c r="E23" s="31"/>
      <c r="F23" s="29"/>
      <c r="G23" s="36">
        <f t="shared" si="0"/>
        <v>0</v>
      </c>
      <c r="H23" s="36"/>
      <c r="I23" s="36">
        <f t="shared" si="1"/>
        <v>0</v>
      </c>
      <c r="J23" s="36"/>
      <c r="K23" s="36">
        <f t="shared" si="2"/>
        <v>0</v>
      </c>
      <c r="L23" s="36">
        <f t="shared" si="3"/>
        <v>0</v>
      </c>
      <c r="M23" s="36">
        <f t="shared" si="4"/>
        <v>0</v>
      </c>
      <c r="N23" s="40"/>
    </row>
    <row r="24" spans="1:14" ht="26.4" x14ac:dyDescent="0.3">
      <c r="A24" s="34" t="s">
        <v>43</v>
      </c>
      <c r="B24" s="32" t="s">
        <v>28</v>
      </c>
      <c r="C24" s="36">
        <v>1</v>
      </c>
      <c r="D24" s="31"/>
      <c r="E24" s="31"/>
      <c r="F24" s="29"/>
      <c r="G24" s="36">
        <f t="shared" si="0"/>
        <v>0</v>
      </c>
      <c r="H24" s="36"/>
      <c r="I24" s="36">
        <f t="shared" si="1"/>
        <v>0</v>
      </c>
      <c r="J24" s="36"/>
      <c r="K24" s="36">
        <f t="shared" si="2"/>
        <v>0</v>
      </c>
      <c r="L24" s="36">
        <f t="shared" si="3"/>
        <v>0</v>
      </c>
      <c r="M24" s="36">
        <f t="shared" si="4"/>
        <v>0</v>
      </c>
      <c r="N24" s="40"/>
    </row>
    <row r="25" spans="1:14" ht="14.4" customHeight="1" x14ac:dyDescent="0.3">
      <c r="A25" s="34" t="s">
        <v>46</v>
      </c>
      <c r="B25" s="33" t="s">
        <v>29</v>
      </c>
      <c r="C25" s="36">
        <v>1</v>
      </c>
      <c r="D25" s="31"/>
      <c r="E25" s="31"/>
      <c r="F25" s="29"/>
      <c r="G25" s="36">
        <f t="shared" si="0"/>
        <v>0</v>
      </c>
      <c r="H25" s="36"/>
      <c r="I25" s="36">
        <f t="shared" si="1"/>
        <v>0</v>
      </c>
      <c r="J25" s="36"/>
      <c r="K25" s="36">
        <f t="shared" si="2"/>
        <v>0</v>
      </c>
      <c r="L25" s="36">
        <f t="shared" si="3"/>
        <v>0</v>
      </c>
      <c r="M25" s="36">
        <f t="shared" si="4"/>
        <v>0</v>
      </c>
      <c r="N25" s="40"/>
    </row>
    <row r="26" spans="1:14" x14ac:dyDescent="0.3">
      <c r="A26" s="34" t="s">
        <v>47</v>
      </c>
      <c r="B26" s="33" t="s">
        <v>30</v>
      </c>
      <c r="C26" s="36">
        <v>1</v>
      </c>
      <c r="D26" s="31"/>
      <c r="E26" s="31"/>
      <c r="F26" s="29"/>
      <c r="G26" s="36">
        <f t="shared" si="0"/>
        <v>0</v>
      </c>
      <c r="H26" s="36"/>
      <c r="I26" s="36">
        <f t="shared" si="1"/>
        <v>0</v>
      </c>
      <c r="J26" s="36"/>
      <c r="K26" s="36">
        <f t="shared" si="2"/>
        <v>0</v>
      </c>
      <c r="L26" s="36">
        <f t="shared" si="3"/>
        <v>0</v>
      </c>
      <c r="M26" s="36">
        <f t="shared" si="4"/>
        <v>0</v>
      </c>
      <c r="N26" s="40"/>
    </row>
    <row r="27" spans="1:14" x14ac:dyDescent="0.3">
      <c r="A27" s="34" t="s">
        <v>48</v>
      </c>
      <c r="B27" s="33" t="s">
        <v>31</v>
      </c>
      <c r="C27" s="36">
        <v>1</v>
      </c>
      <c r="D27" s="31"/>
      <c r="E27" s="31"/>
      <c r="F27" s="29"/>
      <c r="G27" s="36">
        <f t="shared" si="0"/>
        <v>0</v>
      </c>
      <c r="H27" s="36"/>
      <c r="I27" s="36">
        <f t="shared" si="1"/>
        <v>0</v>
      </c>
      <c r="J27" s="36"/>
      <c r="K27" s="36">
        <f t="shared" si="2"/>
        <v>0</v>
      </c>
      <c r="L27" s="36">
        <f t="shared" si="3"/>
        <v>0</v>
      </c>
      <c r="M27" s="36">
        <f t="shared" si="4"/>
        <v>0</v>
      </c>
      <c r="N27" s="40"/>
    </row>
    <row r="28" spans="1:14" ht="15.6" customHeight="1" x14ac:dyDescent="0.3">
      <c r="A28" s="34" t="s">
        <v>50</v>
      </c>
      <c r="B28" s="33" t="s">
        <v>32</v>
      </c>
      <c r="C28" s="36">
        <v>1</v>
      </c>
      <c r="D28" s="31"/>
      <c r="E28" s="31"/>
      <c r="F28" s="29"/>
      <c r="G28" s="36">
        <f t="shared" si="0"/>
        <v>0</v>
      </c>
      <c r="H28" s="36"/>
      <c r="I28" s="36">
        <f t="shared" si="1"/>
        <v>0</v>
      </c>
      <c r="J28" s="36"/>
      <c r="K28" s="36">
        <f t="shared" si="2"/>
        <v>0</v>
      </c>
      <c r="L28" s="36">
        <f t="shared" si="3"/>
        <v>0</v>
      </c>
      <c r="M28" s="36">
        <f t="shared" si="4"/>
        <v>0</v>
      </c>
      <c r="N28" s="40"/>
    </row>
    <row r="29" spans="1:14" ht="12.6" customHeight="1" x14ac:dyDescent="0.3">
      <c r="A29" s="34" t="s">
        <v>49</v>
      </c>
      <c r="B29" s="33" t="s">
        <v>33</v>
      </c>
      <c r="C29" s="36">
        <v>1</v>
      </c>
      <c r="D29" s="31"/>
      <c r="E29" s="31"/>
      <c r="F29" s="29"/>
      <c r="G29" s="36">
        <f t="shared" si="0"/>
        <v>0</v>
      </c>
      <c r="H29" s="36"/>
      <c r="I29" s="36">
        <f t="shared" si="1"/>
        <v>0</v>
      </c>
      <c r="J29" s="36"/>
      <c r="K29" s="36">
        <f t="shared" si="2"/>
        <v>0</v>
      </c>
      <c r="L29" s="36">
        <f t="shared" si="3"/>
        <v>0</v>
      </c>
      <c r="M29" s="36">
        <f t="shared" si="4"/>
        <v>0</v>
      </c>
      <c r="N29" s="40"/>
    </row>
    <row r="30" spans="1:14" ht="25.2" customHeight="1" x14ac:dyDescent="0.3">
      <c r="A30" s="34" t="s">
        <v>51</v>
      </c>
      <c r="B30" s="32" t="s">
        <v>34</v>
      </c>
      <c r="C30" s="36">
        <v>1</v>
      </c>
      <c r="D30" s="31"/>
      <c r="E30" s="31"/>
      <c r="F30" s="29"/>
      <c r="G30" s="36">
        <f t="shared" si="0"/>
        <v>0</v>
      </c>
      <c r="H30" s="36"/>
      <c r="I30" s="36">
        <f t="shared" si="1"/>
        <v>0</v>
      </c>
      <c r="J30" s="36"/>
      <c r="K30" s="36">
        <f t="shared" si="2"/>
        <v>0</v>
      </c>
      <c r="L30" s="36">
        <f t="shared" si="3"/>
        <v>0</v>
      </c>
      <c r="M30" s="36">
        <f t="shared" si="4"/>
        <v>0</v>
      </c>
      <c r="N30" s="40"/>
    </row>
    <row r="31" spans="1:14" x14ac:dyDescent="0.3">
      <c r="A31" s="34" t="s">
        <v>52</v>
      </c>
      <c r="B31" s="32" t="s">
        <v>35</v>
      </c>
      <c r="C31" s="36">
        <v>1</v>
      </c>
      <c r="D31" s="31"/>
      <c r="E31" s="31"/>
      <c r="F31" s="29"/>
      <c r="G31" s="36">
        <f t="shared" si="0"/>
        <v>0</v>
      </c>
      <c r="H31" s="36"/>
      <c r="I31" s="36">
        <f t="shared" si="1"/>
        <v>0</v>
      </c>
      <c r="J31" s="36"/>
      <c r="K31" s="36">
        <f t="shared" si="2"/>
        <v>0</v>
      </c>
      <c r="L31" s="36">
        <f t="shared" si="3"/>
        <v>0</v>
      </c>
      <c r="M31" s="36">
        <f t="shared" si="4"/>
        <v>0</v>
      </c>
      <c r="N31" s="40"/>
    </row>
    <row r="32" spans="1:14" x14ac:dyDescent="0.3">
      <c r="A32" s="34" t="s">
        <v>53</v>
      </c>
      <c r="B32" s="32" t="s">
        <v>36</v>
      </c>
      <c r="C32" s="36">
        <v>1</v>
      </c>
      <c r="D32" s="31"/>
      <c r="E32" s="31"/>
      <c r="F32" s="29"/>
      <c r="G32" s="36">
        <f t="shared" si="0"/>
        <v>0</v>
      </c>
      <c r="H32" s="36"/>
      <c r="I32" s="36">
        <f t="shared" si="1"/>
        <v>0</v>
      </c>
      <c r="J32" s="36"/>
      <c r="K32" s="36">
        <f t="shared" si="2"/>
        <v>0</v>
      </c>
      <c r="L32" s="36">
        <f t="shared" si="3"/>
        <v>0</v>
      </c>
      <c r="M32" s="36">
        <f t="shared" si="4"/>
        <v>0</v>
      </c>
      <c r="N32" s="40"/>
    </row>
    <row r="33" spans="1:14" ht="40.799999999999997" customHeight="1" x14ac:dyDescent="0.3">
      <c r="A33" s="30">
        <v>13</v>
      </c>
      <c r="B33" s="32" t="s">
        <v>37</v>
      </c>
      <c r="C33" s="36">
        <v>1</v>
      </c>
      <c r="D33" s="31"/>
      <c r="E33" s="31"/>
      <c r="F33" s="29"/>
      <c r="G33" s="36">
        <f t="shared" si="0"/>
        <v>0</v>
      </c>
      <c r="H33" s="36"/>
      <c r="I33" s="36">
        <f t="shared" si="1"/>
        <v>0</v>
      </c>
      <c r="J33" s="36"/>
      <c r="K33" s="36">
        <f t="shared" si="2"/>
        <v>0</v>
      </c>
      <c r="L33" s="36">
        <f t="shared" si="3"/>
        <v>0</v>
      </c>
      <c r="M33" s="36">
        <f t="shared" si="4"/>
        <v>0</v>
      </c>
      <c r="N33" s="40"/>
    </row>
    <row r="34" spans="1:14" x14ac:dyDescent="0.3">
      <c r="A34" s="14">
        <v>14</v>
      </c>
      <c r="B34" s="15" t="s">
        <v>65</v>
      </c>
      <c r="C34" s="14"/>
      <c r="D34" s="16"/>
      <c r="E34" s="16"/>
      <c r="F34" s="14">
        <f>F33+F32+F31+F30+F29+F28+F27+F26+F25+F24+F23+F22+F21+F20+F19+F18+F17+F16+F15+F14+F13+F12+F11+F10+F9</f>
        <v>0</v>
      </c>
      <c r="G34" s="14">
        <f>G33+G32+G31+G30+G29+G28+G27+G26+G25+G24+G23+G22+G21+G20+G19+G18+G17+G16+G15+G14+G13+G12+G11+G10+G9</f>
        <v>0</v>
      </c>
      <c r="H34" s="14">
        <f>H33+H32+H31+H30+H29+H28+H27+H26+H25+H24+H23+H22+H21+H20+H19+H18+H17+H16+H15+H14+H13+H12+H11+H10+H9</f>
        <v>0</v>
      </c>
      <c r="I34" s="14">
        <f>I33+I32+I31+I30+I29+I28+I27+I26+I25+I24+I23+I22+I21+I20+I19+I18+I17+I16+I15+I14+I13+I12+I11+I10+I9</f>
        <v>0</v>
      </c>
      <c r="J34" s="14">
        <f>J33+J32+J31+J30+J29+J28+J27+J26+J25+J24+J23+J22+J21+J20+J19+J18+J17+J16+J15+J14+J13+J12+J11+J10+J9</f>
        <v>0</v>
      </c>
      <c r="K34" s="14">
        <f>K33+K32+K31+K30+K29+K28+K27+K26+K25+K24+K23+K22+K21+K20+K19+K18+K17+K16+K15+K14+K13+K12+K11+K10+K9</f>
        <v>0</v>
      </c>
      <c r="L34" s="14">
        <f>L33+L32+L31+L30+L29+L28+L27+L26+L25+L24+L23+L22+L21+L20+L19+L18+L17+L16+L15+L14+L13+L12+L11+L10+L9</f>
        <v>0</v>
      </c>
      <c r="M34" s="45">
        <f>M33+M32+M31+M30+M29+M28+M27+M26+M25+M24+M23+M22+M21+M20+M19+M18+M17+M16+M15+M14+M13+M12+M11+M10+M9</f>
        <v>0</v>
      </c>
      <c r="N34" s="42"/>
    </row>
    <row r="35" spans="1:14" s="7" customFormat="1" x14ac:dyDescent="0.3">
      <c r="A35" s="28" t="s">
        <v>2</v>
      </c>
      <c r="B35" s="28"/>
      <c r="C35" s="28"/>
      <c r="D35" s="28"/>
      <c r="E35" s="28"/>
      <c r="F35" s="6"/>
      <c r="G35" s="6"/>
      <c r="H35" s="6"/>
      <c r="I35" s="6"/>
      <c r="J35" s="6"/>
      <c r="K35" s="6"/>
      <c r="L35" s="6"/>
      <c r="M35" s="6"/>
      <c r="N35" s="41"/>
    </row>
    <row r="36" spans="1:14" ht="15.6" customHeight="1" x14ac:dyDescent="0.3">
      <c r="A36" s="5">
        <v>1</v>
      </c>
      <c r="B36" s="18" t="s">
        <v>69</v>
      </c>
      <c r="C36" s="47" t="s">
        <v>3</v>
      </c>
      <c r="D36" s="19"/>
      <c r="E36" s="19"/>
      <c r="F36" s="5"/>
      <c r="G36" s="5"/>
      <c r="H36" s="5"/>
      <c r="I36" s="5"/>
      <c r="J36" s="5"/>
      <c r="K36" s="5"/>
      <c r="L36" s="5"/>
      <c r="M36" s="5"/>
      <c r="N36" s="40"/>
    </row>
    <row r="37" spans="1:14" ht="14.4" customHeight="1" x14ac:dyDescent="0.3">
      <c r="A37" s="5">
        <v>2</v>
      </c>
      <c r="B37" s="18" t="s">
        <v>66</v>
      </c>
      <c r="C37" s="47" t="s">
        <v>3</v>
      </c>
      <c r="D37" s="19"/>
      <c r="E37" s="19"/>
      <c r="F37" s="5"/>
      <c r="G37" s="5"/>
      <c r="H37" s="5"/>
      <c r="I37" s="5"/>
      <c r="J37" s="5"/>
      <c r="K37" s="5"/>
      <c r="L37" s="5"/>
      <c r="M37" s="5"/>
      <c r="N37" s="40"/>
    </row>
    <row r="38" spans="1:14" ht="14.4" customHeight="1" x14ac:dyDescent="0.3">
      <c r="A38" s="5">
        <v>3</v>
      </c>
      <c r="B38" s="18" t="s">
        <v>8</v>
      </c>
      <c r="C38" s="47" t="s">
        <v>3</v>
      </c>
      <c r="D38" s="19"/>
      <c r="E38" s="19"/>
      <c r="F38" s="5"/>
      <c r="G38" s="5"/>
      <c r="H38" s="5"/>
      <c r="I38" s="5"/>
      <c r="J38" s="5"/>
      <c r="K38" s="5"/>
      <c r="L38" s="5"/>
      <c r="M38" s="5"/>
      <c r="N38" s="40"/>
    </row>
    <row r="39" spans="1:14" x14ac:dyDescent="0.3">
      <c r="A39" s="5">
        <v>4</v>
      </c>
      <c r="B39" s="18" t="s">
        <v>7</v>
      </c>
      <c r="C39" s="47" t="s">
        <v>3</v>
      </c>
      <c r="D39" s="19"/>
      <c r="E39" s="19"/>
      <c r="F39" s="5"/>
      <c r="G39" s="5"/>
      <c r="H39" s="5"/>
      <c r="I39" s="5"/>
      <c r="J39" s="5"/>
      <c r="K39" s="5"/>
      <c r="L39" s="5"/>
      <c r="M39" s="5"/>
      <c r="N39" s="40"/>
    </row>
    <row r="40" spans="1:14" x14ac:dyDescent="0.3">
      <c r="A40" s="5">
        <v>5</v>
      </c>
      <c r="B40" s="20" t="s">
        <v>70</v>
      </c>
      <c r="C40" s="47" t="s">
        <v>3</v>
      </c>
      <c r="D40" s="21"/>
      <c r="E40" s="21"/>
      <c r="F40" s="5"/>
      <c r="G40" s="5"/>
      <c r="H40" s="5"/>
      <c r="I40" s="5"/>
      <c r="J40" s="5"/>
      <c r="K40" s="5"/>
      <c r="L40" s="5"/>
      <c r="M40" s="5"/>
      <c r="N40" s="40"/>
    </row>
    <row r="41" spans="1:14" ht="9.6" customHeight="1" x14ac:dyDescent="0.3">
      <c r="A41" s="9"/>
      <c r="B41" s="9"/>
      <c r="C41" s="22"/>
      <c r="D41" s="9"/>
      <c r="E41" s="9"/>
      <c r="F41" s="22"/>
      <c r="G41" s="22"/>
      <c r="H41" s="22"/>
      <c r="I41" s="22"/>
      <c r="J41" s="22"/>
      <c r="K41" s="22"/>
      <c r="L41" s="22"/>
      <c r="M41" s="22"/>
    </row>
    <row r="42" spans="1:14" ht="28.8" customHeight="1" x14ac:dyDescent="0.3">
      <c r="A42" s="9"/>
      <c r="B42" s="27" t="s">
        <v>9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1"/>
    </row>
  </sheetData>
  <mergeCells count="8">
    <mergeCell ref="A8:N8"/>
    <mergeCell ref="M1:N1"/>
    <mergeCell ref="B1:L1"/>
    <mergeCell ref="B5:L5"/>
    <mergeCell ref="B6:L6"/>
    <mergeCell ref="B3:L3"/>
    <mergeCell ref="B42:L42"/>
    <mergeCell ref="A35:E35"/>
  </mergeCells>
  <phoneticPr fontId="10" type="noConversion"/>
  <pageMargins left="0.25" right="0.25" top="0.75" bottom="0.75" header="0.3" footer="0.3"/>
  <pageSetup paperSize="9" scale="5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Лист1!_Hlk122521643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Шевцов</dc:creator>
  <cp:lastModifiedBy>Обиджон Адилов</cp:lastModifiedBy>
  <cp:lastPrinted>2023-02-03T06:03:39Z</cp:lastPrinted>
  <dcterms:created xsi:type="dcterms:W3CDTF">2022-12-21T08:30:35Z</dcterms:created>
  <dcterms:modified xsi:type="dcterms:W3CDTF">2023-02-03T06:58:04Z</dcterms:modified>
</cp:coreProperties>
</file>